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 отпуска теплоэнергии 2014г" sheetId="1" r:id="rId1"/>
  </sheets>
  <definedNames>
    <definedName name="_xlnm.Print_Area" localSheetId="0">'ФАКТ отпуска теплоэнергии 2014г'!$A$1:$O$20</definedName>
  </definedNames>
  <calcPr fullCalcOnLoad="1"/>
</workbook>
</file>

<file path=xl/sharedStrings.xml><?xml version="1.0" encoding="utf-8"?>
<sst xmlns="http://schemas.openxmlformats.org/spreadsheetml/2006/main" count="33" uniqueCount="30">
  <si>
    <t>ФАКТ отпуска тепловой энергии котельной ОАО "Норильскгазпром" в п. Тухард в 2014г.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</si>
  <si>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</si>
  <si>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</si>
  <si>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</si>
  <si>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</si>
  <si>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</si>
  <si>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</si>
  <si>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</si>
  <si>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</si>
  <si>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</si>
  <si>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</si>
  <si>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</si>
  <si>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</si>
  <si>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</si>
  <si>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</si>
  <si>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</si>
  <si>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тепловой энергии котельной</t>
  </si>
  <si>
    <t>Гкал/мес</t>
  </si>
  <si>
    <t>Отпуск тепловой энергии котельной</t>
  </si>
  <si>
    <t>Собственное потребление ОАО "Норильскгазпром"</t>
  </si>
  <si>
    <t>Отпуск сторонним потребителям</t>
  </si>
  <si>
    <t>Топливо             (природный газ)</t>
  </si>
  <si>
    <t>тут</t>
  </si>
  <si>
    <t>Топливо                      (газ природный)</t>
  </si>
  <si>
    <t>тыс.м3/мес</t>
  </si>
  <si>
    <t xml:space="preserve">Заместитель Главного инженера-начальник Производственно-технического </t>
  </si>
  <si>
    <t xml:space="preserve"> управления ОАО "Норильскгазпром"</t>
  </si>
  <si>
    <t xml:space="preserve">Сергей Иванович Соколов </t>
  </si>
  <si>
    <t>телефон для контактов  (3919) 25-32-27</t>
  </si>
  <si>
    <t>СН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</si>
</sst>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Calibri"/>
      <family val="2"/>
    </font>
    <font>
      <sz val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7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8.28125" style="0" customWidth="1"/>
    <col min="2" max="2" width="11.00390625" style="4" customWidth="1"/>
    <col min="3" max="15" width="9.140625" style="4" customWidth="1"/>
  </cols>
  <sheetData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2:13" ht="15.7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"/>
    </row>
    <row r="6" spans="1:17" s="4" customFormat="1" ht="27.75" customHeight="1" thickBo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10" t="s">
        <v>15</v>
      </c>
      <c r="P6" s="11"/>
      <c r="Q6" s="2"/>
    </row>
    <row r="7" spans="1:17" s="18" customFormat="1" ht="37.5" customHeight="1">
      <c r="A7" s="12" t="s">
        <v>16</v>
      </c>
      <c r="B7" s="13" t="s">
        <v>17</v>
      </c>
      <c r="C7" s="14">
        <v>7622</v>
      </c>
      <c r="D7" s="14">
        <v>6642</v>
      </c>
      <c r="E7" s="14">
        <v>5665</v>
      </c>
      <c r="F7" s="14">
        <v>4698</v>
      </c>
      <c r="G7" s="14">
        <v>4080</v>
      </c>
      <c r="H7" s="14">
        <v>2258</v>
      </c>
      <c r="I7" s="14">
        <v>1358</v>
      </c>
      <c r="J7" s="14">
        <v>1617</v>
      </c>
      <c r="K7" s="14">
        <v>2155</v>
      </c>
      <c r="L7" s="14">
        <v>4726</v>
      </c>
      <c r="M7" s="14">
        <v>8162</v>
      </c>
      <c r="N7" s="14">
        <v>10502</v>
      </c>
      <c r="O7" s="15">
        <v>59485</v>
      </c>
      <c r="P7" s="16"/>
      <c r="Q7" s="17"/>
    </row>
    <row r="8" spans="1:17" s="24" customFormat="1" ht="31.5" customHeight="1">
      <c r="A8" s="19" t="s">
        <v>18</v>
      </c>
      <c r="B8" s="20" t="s">
        <v>17</v>
      </c>
      <c r="C8" s="20">
        <f aca="true" t="shared" si="0" ref="C8:O8">C7-C20</f>
        <v>7562.892396262809</v>
      </c>
      <c r="D8" s="20">
        <f t="shared" si="0"/>
        <v>6592.084568855392</v>
      </c>
      <c r="E8" s="20">
        <f t="shared" si="0"/>
        <v>5612.332747029829</v>
      </c>
      <c r="F8" s="20">
        <f t="shared" si="0"/>
        <v>4656.514232110026</v>
      </c>
      <c r="G8" s="20">
        <f t="shared" si="0"/>
        <v>4050.03404208208</v>
      </c>
      <c r="H8" s="20">
        <f t="shared" si="0"/>
        <v>2238.58115015357</v>
      </c>
      <c r="I8" s="20">
        <f t="shared" si="0"/>
        <v>1351.2389339082</v>
      </c>
      <c r="J8" s="20">
        <f t="shared" si="0"/>
        <v>1609.5999339082</v>
      </c>
      <c r="K8" s="20">
        <f t="shared" si="0"/>
        <v>2143.758313163212</v>
      </c>
      <c r="L8" s="20">
        <f t="shared" si="0"/>
        <v>4689.507635721848</v>
      </c>
      <c r="M8" s="20">
        <f t="shared" si="0"/>
        <v>8111.481411450195</v>
      </c>
      <c r="N8" s="20">
        <f t="shared" si="0"/>
        <v>10442.45528892451</v>
      </c>
      <c r="O8" s="21">
        <f t="shared" si="0"/>
        <v>59060.48065356987</v>
      </c>
      <c r="P8" s="22"/>
      <c r="Q8" s="23"/>
    </row>
    <row r="9" spans="1:17" s="24" customFormat="1" ht="46.5" customHeight="1">
      <c r="A9" s="19" t="s">
        <v>19</v>
      </c>
      <c r="B9" s="20" t="s">
        <v>17</v>
      </c>
      <c r="C9" s="20">
        <f>C8-C10</f>
        <v>7054.089396262809</v>
      </c>
      <c r="D9" s="20">
        <f>D8-D10</f>
        <v>6179.158568855391</v>
      </c>
      <c r="E9" s="20">
        <f aca="true" t="shared" si="1" ref="E9:O9">E8-E10</f>
        <v>5199.298747029829</v>
      </c>
      <c r="F9" s="20">
        <f t="shared" si="1"/>
        <v>4335.535232110025</v>
      </c>
      <c r="G9" s="20">
        <f t="shared" si="1"/>
        <v>3811.4130420820798</v>
      </c>
      <c r="H9" s="20">
        <f t="shared" si="1"/>
        <v>2091.61115015357</v>
      </c>
      <c r="I9" s="20">
        <f t="shared" si="1"/>
        <v>1343.3329339082</v>
      </c>
      <c r="J9" s="20">
        <f t="shared" si="1"/>
        <v>1601.5439339082</v>
      </c>
      <c r="K9" s="20">
        <f t="shared" si="1"/>
        <v>1918.8433131632119</v>
      </c>
      <c r="L9" s="20">
        <f>L8-L10</f>
        <v>4419.334635721848</v>
      </c>
      <c r="M9" s="20">
        <f t="shared" si="1"/>
        <v>7738.120411450195</v>
      </c>
      <c r="N9" s="20">
        <f t="shared" si="1"/>
        <v>10017.52828892451</v>
      </c>
      <c r="O9" s="21">
        <f t="shared" si="1"/>
        <v>55709.810653569875</v>
      </c>
      <c r="P9" s="22"/>
      <c r="Q9" s="23"/>
    </row>
    <row r="10" spans="1:17" s="24" customFormat="1" ht="30" customHeight="1">
      <c r="A10" s="19" t="s">
        <v>20</v>
      </c>
      <c r="B10" s="20" t="s">
        <v>17</v>
      </c>
      <c r="C10" s="25">
        <v>508.803</v>
      </c>
      <c r="D10" s="25">
        <v>412.926</v>
      </c>
      <c r="E10" s="25">
        <v>413.034</v>
      </c>
      <c r="F10" s="25">
        <v>320.979</v>
      </c>
      <c r="G10" s="25">
        <v>238.621</v>
      </c>
      <c r="H10" s="25">
        <v>146.97</v>
      </c>
      <c r="I10" s="25">
        <v>7.906</v>
      </c>
      <c r="J10" s="25">
        <v>8.056</v>
      </c>
      <c r="K10" s="25">
        <v>224.915</v>
      </c>
      <c r="L10" s="25">
        <v>270.173</v>
      </c>
      <c r="M10" s="20">
        <v>373.361</v>
      </c>
      <c r="N10" s="20">
        <v>424.927</v>
      </c>
      <c r="O10" s="21">
        <v>3350.67</v>
      </c>
      <c r="P10" s="22"/>
      <c r="Q10" s="23"/>
    </row>
    <row r="11" spans="1:17" s="24" customFormat="1" ht="32.25" customHeight="1">
      <c r="A11" s="19" t="s">
        <v>21</v>
      </c>
      <c r="B11" s="20" t="s">
        <v>22</v>
      </c>
      <c r="C11" s="20">
        <f aca="true" t="shared" si="2" ref="C11:O11">C12*1.17</f>
        <v>1378.26</v>
      </c>
      <c r="D11" s="20">
        <f t="shared" si="2"/>
        <v>1202.76</v>
      </c>
      <c r="E11" s="20">
        <f t="shared" si="2"/>
        <v>1024.9199999999998</v>
      </c>
      <c r="F11" s="20">
        <f t="shared" si="2"/>
        <v>844.7399999999999</v>
      </c>
      <c r="G11" s="20">
        <f t="shared" si="2"/>
        <v>739.4399999999999</v>
      </c>
      <c r="H11" s="20">
        <f t="shared" si="2"/>
        <v>409.5</v>
      </c>
      <c r="I11" s="20">
        <f t="shared" si="2"/>
        <v>150.92999999999998</v>
      </c>
      <c r="J11" s="20">
        <f t="shared" si="2"/>
        <v>189.54</v>
      </c>
      <c r="K11" s="20">
        <f t="shared" si="2"/>
        <v>390.78</v>
      </c>
      <c r="L11" s="20">
        <f t="shared" si="2"/>
        <v>721.89</v>
      </c>
      <c r="M11" s="20">
        <f t="shared" si="2"/>
        <v>985.14</v>
      </c>
      <c r="N11" s="20">
        <f t="shared" si="2"/>
        <v>1060.02</v>
      </c>
      <c r="O11" s="21">
        <f t="shared" si="2"/>
        <v>9097.92</v>
      </c>
      <c r="P11" s="22"/>
      <c r="Q11" s="23"/>
    </row>
    <row r="12" spans="1:17" ht="30" customHeight="1" thickBot="1">
      <c r="A12" s="26" t="s">
        <v>23</v>
      </c>
      <c r="B12" s="27" t="s">
        <v>24</v>
      </c>
      <c r="C12" s="28">
        <v>1178</v>
      </c>
      <c r="D12" s="28">
        <v>1028</v>
      </c>
      <c r="E12" s="28">
        <v>876</v>
      </c>
      <c r="F12" s="28">
        <v>722</v>
      </c>
      <c r="G12" s="28">
        <v>632</v>
      </c>
      <c r="H12" s="28">
        <v>350</v>
      </c>
      <c r="I12" s="28">
        <v>129</v>
      </c>
      <c r="J12" s="28">
        <v>162</v>
      </c>
      <c r="K12" s="28">
        <v>334</v>
      </c>
      <c r="L12" s="28">
        <v>617</v>
      </c>
      <c r="M12" s="28">
        <v>842</v>
      </c>
      <c r="N12" s="28">
        <v>906</v>
      </c>
      <c r="O12" s="29">
        <v>7776</v>
      </c>
      <c r="P12" s="7"/>
      <c r="Q12" s="1"/>
    </row>
    <row r="13" spans="1:17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/>
      <c r="Q13" s="1"/>
    </row>
    <row r="14" spans="1:57" ht="15">
      <c r="A14" s="32" t="s">
        <v>25</v>
      </c>
      <c r="B14" s="33"/>
      <c r="C14" s="34"/>
      <c r="D14" s="34"/>
      <c r="E14" s="34"/>
      <c r="F14" s="35"/>
      <c r="G14" s="35"/>
      <c r="H14" s="31"/>
      <c r="I14" s="31"/>
      <c r="J14" s="31"/>
      <c r="K14" s="31"/>
      <c r="L14" s="31"/>
      <c r="M14" s="31"/>
      <c r="N14" s="31"/>
      <c r="O14" s="31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47"/>
      <c r="AM14" s="47"/>
      <c r="AN14" s="47"/>
      <c r="AO14" s="47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32" t="s">
        <v>26</v>
      </c>
      <c r="B15" s="33"/>
      <c r="C15" s="36"/>
      <c r="D15" s="36"/>
      <c r="E15" s="36"/>
      <c r="F15" s="37"/>
      <c r="G15" s="37"/>
      <c r="H15" s="36"/>
      <c r="I15" s="36"/>
      <c r="J15" s="36"/>
      <c r="K15" s="36"/>
      <c r="L15" s="36"/>
      <c r="M15" s="36"/>
      <c r="N15" s="36"/>
      <c r="O15" s="36"/>
      <c r="P15" s="36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48"/>
      <c r="AM15" s="48"/>
      <c r="AN15" s="48"/>
      <c r="AO15" s="47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>
      <c r="A16" s="32" t="s">
        <v>27</v>
      </c>
      <c r="B16" s="33"/>
      <c r="C16" s="34"/>
      <c r="D16" s="34"/>
      <c r="E16" s="34"/>
      <c r="F16" s="35"/>
      <c r="G16" s="3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49"/>
      <c r="AM16" s="49"/>
      <c r="AN16" s="49"/>
      <c r="AO16" s="47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>
      <c r="A17" s="39" t="s">
        <v>28</v>
      </c>
      <c r="B17" s="40"/>
      <c r="C17" s="41"/>
      <c r="D17" s="41"/>
      <c r="E17" s="41"/>
      <c r="F17" s="42"/>
      <c r="G17" s="4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47"/>
      <c r="AM17" s="47"/>
      <c r="AN17" s="47"/>
      <c r="AO17" s="4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43"/>
      <c r="B18" s="42"/>
      <c r="C18" s="42"/>
      <c r="D18" s="42"/>
      <c r="E18" s="42"/>
      <c r="F18" s="42"/>
      <c r="G18" s="4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47"/>
      <c r="AM18" s="47"/>
      <c r="AN18" s="49"/>
      <c r="AO18" s="47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43"/>
      <c r="B19" s="42"/>
      <c r="C19" s="42"/>
      <c r="D19" s="42"/>
      <c r="E19" s="42"/>
      <c r="F19" s="42"/>
      <c r="G19" s="4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47"/>
      <c r="AM19" s="47"/>
      <c r="AN19" s="47"/>
      <c r="AO19" s="47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41" ht="12.75">
      <c r="A20" s="44" t="s">
        <v>29</v>
      </c>
      <c r="B20" s="45"/>
      <c r="C20" s="46">
        <v>59.10760373719109</v>
      </c>
      <c r="D20" s="45">
        <v>49.91543114460792</v>
      </c>
      <c r="E20" s="45">
        <v>52.6672529701708</v>
      </c>
      <c r="F20" s="45">
        <v>41.48576788997454</v>
      </c>
      <c r="G20" s="45">
        <v>29.965957917920093</v>
      </c>
      <c r="H20" s="45">
        <v>19.418849846430092</v>
      </c>
      <c r="I20" s="45">
        <v>6.7610660918</v>
      </c>
      <c r="J20" s="45">
        <v>7.400066091800001</v>
      </c>
      <c r="K20" s="45">
        <v>11.241686836788363</v>
      </c>
      <c r="L20" s="45">
        <v>36.492364278152294</v>
      </c>
      <c r="M20" s="45">
        <v>50.518588549805266</v>
      </c>
      <c r="N20" s="45">
        <v>59.54471107548943</v>
      </c>
      <c r="O20" s="45">
        <v>424.51934643012993</v>
      </c>
      <c r="P20" s="44"/>
      <c r="AL20" s="50"/>
      <c r="AM20" s="50"/>
      <c r="AN20" s="50"/>
      <c r="AO20" s="50"/>
    </row>
    <row r="21" spans="1:41" ht="12.7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4"/>
      <c r="AL21" s="50"/>
      <c r="AM21" s="50"/>
      <c r="AN21" s="50"/>
      <c r="AO21" s="50"/>
    </row>
    <row r="22" spans="1:16" ht="12.7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4"/>
    </row>
    <row r="23" spans="1:16" ht="12.7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4"/>
    </row>
    <row r="24" spans="1:16" ht="12.7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4"/>
    </row>
  </sheetData>
  <mergeCells count="9">
    <mergeCell ref="AL15:AN15"/>
    <mergeCell ref="Z15:AB15"/>
    <mergeCell ref="AC15:AE15"/>
    <mergeCell ref="AF15:AH15"/>
    <mergeCell ref="AI15:AK15"/>
    <mergeCell ref="B4:M4"/>
    <mergeCell ref="Q15:S15"/>
    <mergeCell ref="T15:V15"/>
    <mergeCell ref="W15:Y15"/>
  </mergeCells>
  <printOptions/>
  <pageMargins left="0.28" right="0.31" top="0.26" bottom="1" header="0.22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Соломкина</cp:lastModifiedBy>
  <cp:lastPrinted>2015-06-05T05:11:30Z</cp:lastPrinted>
  <dcterms:created xsi:type="dcterms:W3CDTF">1996-10-08T23:32:33Z</dcterms:created>
  <dcterms:modified xsi:type="dcterms:W3CDTF">2015-06-05T05:12:22Z</dcterms:modified>
  <cp:category/>
  <cp:version/>
  <cp:contentType/>
  <cp:contentStatus/>
</cp:coreProperties>
</file>